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8220" windowHeight="5325" activeTab="0"/>
  </bookViews>
  <sheets>
    <sheet name="Ročenka 2002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<sst xmlns="http://schemas.openxmlformats.org/spreadsheetml/2006/main" count="43" uniqueCount="43">
  <si>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Rakousko</t>
  </si>
  <si>
    <t>Německo</t>
  </si>
  <si>
    <t xml:space="preserve">Dánsko  </t>
  </si>
  <si>
    <t>Španělsko</t>
  </si>
  <si>
    <t>Finsko</t>
  </si>
  <si>
    <t>Francie</t>
  </si>
  <si>
    <t>Spojené Království</t>
  </si>
  <si>
    <t>Řecko</t>
  </si>
  <si>
    <t>Maďarsko</t>
  </si>
  <si>
    <t>Irsko</t>
  </si>
  <si>
    <t>Itálie</t>
  </si>
  <si>
    <t>Lucembursko</t>
  </si>
  <si>
    <t>Nizozemí</t>
  </si>
  <si>
    <t>Polsko</t>
  </si>
  <si>
    <t>Portugalsko</t>
  </si>
  <si>
    <t>Švédsko</t>
  </si>
  <si>
    <t>Slovenská republika</t>
  </si>
  <si>
    <t>Zdroj: resortní statistika MD</t>
  </si>
  <si>
    <t>Celkem</t>
  </si>
  <si>
    <t xml:space="preserve">Belgie </t>
  </si>
  <si>
    <t>EU celkem</t>
  </si>
  <si>
    <t>Island</t>
  </si>
  <si>
    <t>Norsko</t>
  </si>
  <si>
    <t>Švýcarsko</t>
  </si>
  <si>
    <t>ESVO celkem</t>
  </si>
  <si>
    <t>Bělorusko</t>
  </si>
  <si>
    <t xml:space="preserve">Bosna-Herzegovina </t>
  </si>
  <si>
    <t>Bulharsko</t>
  </si>
  <si>
    <t>Chorvatsko</t>
  </si>
  <si>
    <t>Estonsko</t>
  </si>
  <si>
    <t>Lotyšsko</t>
  </si>
  <si>
    <t>Litva</t>
  </si>
  <si>
    <t>Moldávie</t>
  </si>
  <si>
    <t>Rumunsko</t>
  </si>
  <si>
    <t>Ruská federace</t>
  </si>
  <si>
    <t>Slovinsko</t>
  </si>
  <si>
    <t>Turecko</t>
  </si>
  <si>
    <t>Ukrajina</t>
  </si>
  <si>
    <t>Ostatní země ECMT celkem</t>
  </si>
  <si>
    <t>ostatní země</t>
  </si>
  <si>
    <r>
      <t xml:space="preserve">5.2.5.2 Přepravní proudy zboží při vývozu z České republiky po železnici </t>
    </r>
    <r>
      <rPr>
        <i/>
        <sz val="10"/>
        <rFont val="Arial Narrow"/>
        <family val="2"/>
      </rPr>
      <t>(v tis.tun)</t>
    </r>
  </si>
  <si>
    <t>Ostatní</t>
  </si>
  <si>
    <t>podle zemí vykládky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</si>
</sst>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"/>
    <numFmt numFmtId="165" formatCode="#,##0.0_)"/>
    <numFmt numFmtId="166" formatCode="#,##0.00_)"/>
  </numFmts>
  <fonts count="10">
    <font>
      <sz val="10"/>
      <name val="Arial"/>
      <family val="0"/>
    </font>
    <font>
      <b/>
      <sz val="10"/>
      <name val="Arial Narrow"/>
      <family val="2"/>
    </font>
    <font>
      <i/>
      <sz val="8"/>
      <name val="Arial Narrow"/>
      <family val="2"/>
    </font>
    <font>
      <sz val="8"/>
      <name val="Arial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i/>
      <sz val="8"/>
      <name val="Arial Narrow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right"/>
    </xf>
    <xf numFmtId="0" fontId="5" fillId="2" borderId="0" xfId="0" applyFont="1" applyFill="1" applyAlignment="1">
      <alignment/>
    </xf>
    <xf numFmtId="0" fontId="4" fillId="0" borderId="1" xfId="0" applyFont="1" applyBorder="1" applyAlignment="1">
      <alignment/>
    </xf>
    <xf numFmtId="164" fontId="7" fillId="4" borderId="1" xfId="0" applyNumberFormat="1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/>
    </xf>
    <xf numFmtId="0" fontId="6" fillId="0" borderId="1" xfId="0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164" fontId="3" fillId="0" borderId="4" xfId="0" applyNumberFormat="1" applyFont="1" applyBorder="1" applyAlignment="1">
      <alignment vertical="center"/>
    </xf>
    <xf numFmtId="0" fontId="1" fillId="2" borderId="0" xfId="0" applyFont="1" applyFill="1" applyAlignment="1">
      <alignment/>
    </xf>
    <xf numFmtId="0" fontId="4" fillId="3" borderId="1" xfId="0" applyFon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right" vertical="center"/>
    </xf>
    <xf numFmtId="164" fontId="8" fillId="0" borderId="1" xfId="0" applyNumberFormat="1" applyFont="1" applyFill="1" applyBorder="1" applyAlignment="1">
      <alignment vertical="center"/>
    </xf>
    <xf numFmtId="164" fontId="8" fillId="0" borderId="1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30">
      <selection activeCell="G47" sqref="G47"/>
    </sheetView>
  </sheetViews>
  <sheetFormatPr defaultColWidth="9.140625" defaultRowHeight="12.75"/>
  <cols>
    <col min="1" max="1" width="48.140625" style="1" customWidth="1"/>
    <col min="2" max="16384" width="9.140625" style="1" customWidth="1"/>
  </cols>
  <sheetData>
    <row r="1" spans="1:7" ht="12.75">
      <c r="A1" s="18" t="s">
        <v>40</v>
      </c>
      <c r="B1" s="6"/>
      <c r="C1" s="6"/>
      <c r="D1" s="6"/>
      <c r="E1" s="6"/>
      <c r="F1" s="6"/>
      <c r="G1" s="6"/>
    </row>
    <row r="2" spans="1:7" ht="12.75">
      <c r="A2" s="6"/>
      <c r="B2" s="6"/>
      <c r="C2" s="6"/>
      <c r="D2" s="6"/>
      <c r="E2" s="6"/>
      <c r="F2" s="6"/>
      <c r="G2" s="6"/>
    </row>
    <row r="3" spans="1:7" ht="12.75">
      <c r="A3" s="19"/>
      <c r="B3" s="3">
        <v>1995</v>
      </c>
      <c r="C3" s="2">
        <v>1998</v>
      </c>
      <c r="D3" s="2">
        <v>1999</v>
      </c>
      <c r="E3" s="2">
        <v>2000</v>
      </c>
      <c r="F3" s="2">
        <v>2001</v>
      </c>
      <c r="G3" s="2">
        <v>2002</v>
      </c>
    </row>
    <row r="4" spans="1:7" ht="12.75">
      <c r="A4" s="13" t="s">
        <v>18</v>
      </c>
      <c r="B4" s="8">
        <v>27246</v>
      </c>
      <c r="C4" s="9">
        <v>26441</v>
      </c>
      <c r="D4" s="9">
        <v>25415</v>
      </c>
      <c r="E4" s="9">
        <f>SUM(E6:E20)+SUM(E23:E25)+SUM(E29:E42)+E46</f>
        <v>24579.012999999995</v>
      </c>
      <c r="F4" s="9">
        <v>24579.012999999995</v>
      </c>
      <c r="G4" s="9">
        <f>G21+G26+G44+G46</f>
        <v>21913.010000000002</v>
      </c>
    </row>
    <row r="5" spans="1:7" ht="12.75">
      <c r="A5" s="23"/>
      <c r="B5" s="25"/>
      <c r="C5" s="25"/>
      <c r="D5" s="26"/>
      <c r="E5" s="25" t="s">
        <v>42</v>
      </c>
      <c r="F5" s="25"/>
      <c r="G5" s="27"/>
    </row>
    <row r="6" spans="1:7" ht="13.5">
      <c r="A6" s="7" t="s">
        <v>19</v>
      </c>
      <c r="B6" s="4">
        <v>27.5</v>
      </c>
      <c r="C6" s="14">
        <v>52.1</v>
      </c>
      <c r="D6" s="15">
        <v>56.1</v>
      </c>
      <c r="E6" s="15">
        <v>68.39</v>
      </c>
      <c r="F6" s="15">
        <v>80.7</v>
      </c>
      <c r="G6" s="15">
        <v>107.8</v>
      </c>
    </row>
    <row r="7" spans="1:7" ht="13.5">
      <c r="A7" s="7" t="s">
        <v>2</v>
      </c>
      <c r="B7" s="4">
        <v>7.9</v>
      </c>
      <c r="C7" s="16">
        <v>10.7</v>
      </c>
      <c r="D7" s="17">
        <v>8.3</v>
      </c>
      <c r="E7" s="17">
        <v>8.2</v>
      </c>
      <c r="F7" s="17">
        <v>16.5</v>
      </c>
      <c r="G7" s="17">
        <v>9.9</v>
      </c>
    </row>
    <row r="8" spans="1:7" ht="13.5">
      <c r="A8" s="12" t="s">
        <v>4</v>
      </c>
      <c r="B8" s="4">
        <v>0.4</v>
      </c>
      <c r="C8" s="16">
        <v>0</v>
      </c>
      <c r="D8" s="17">
        <v>0.1</v>
      </c>
      <c r="E8" s="17">
        <v>0.1</v>
      </c>
      <c r="F8" s="17">
        <v>0</v>
      </c>
      <c r="G8" s="17">
        <v>0.4</v>
      </c>
    </row>
    <row r="9" spans="1:7" ht="13.5">
      <c r="A9" s="7" t="s">
        <v>5</v>
      </c>
      <c r="B9" s="4">
        <v>38.5</v>
      </c>
      <c r="C9" s="16">
        <v>71.6</v>
      </c>
      <c r="D9" s="17">
        <v>41.7</v>
      </c>
      <c r="E9" s="17">
        <v>46.7</v>
      </c>
      <c r="F9" s="17">
        <v>49.2</v>
      </c>
      <c r="G9" s="17">
        <v>39.7</v>
      </c>
    </row>
    <row r="10" spans="1:7" ht="13.5">
      <c r="A10" s="7" t="s">
        <v>9</v>
      </c>
      <c r="B10" s="4">
        <v>0</v>
      </c>
      <c r="C10" s="16">
        <v>0</v>
      </c>
      <c r="D10" s="17">
        <v>0</v>
      </c>
      <c r="E10" s="17">
        <v>0</v>
      </c>
      <c r="F10" s="17">
        <v>0</v>
      </c>
      <c r="G10" s="17">
        <v>0</v>
      </c>
    </row>
    <row r="11" spans="1:7" ht="13.5">
      <c r="A11" s="7" t="s">
        <v>10</v>
      </c>
      <c r="B11" s="4">
        <v>296.9</v>
      </c>
      <c r="C11" s="16">
        <v>170.1</v>
      </c>
      <c r="D11" s="17">
        <v>130.5</v>
      </c>
      <c r="E11" s="17">
        <v>184.186</v>
      </c>
      <c r="F11" s="17">
        <v>254.3</v>
      </c>
      <c r="G11" s="17">
        <v>179.64</v>
      </c>
    </row>
    <row r="12" spans="1:7" ht="13.5">
      <c r="A12" s="7" t="s">
        <v>11</v>
      </c>
      <c r="B12" s="4">
        <v>0</v>
      </c>
      <c r="C12" s="16">
        <v>9.4</v>
      </c>
      <c r="D12" s="17">
        <v>13.8</v>
      </c>
      <c r="E12" s="17">
        <v>12.8</v>
      </c>
      <c r="F12" s="17">
        <v>15.8</v>
      </c>
      <c r="G12" s="17">
        <v>3.9</v>
      </c>
    </row>
    <row r="13" spans="1:7" ht="13.5">
      <c r="A13" s="7" t="s">
        <v>12</v>
      </c>
      <c r="B13" s="4">
        <v>42.4</v>
      </c>
      <c r="C13" s="16">
        <v>94.9</v>
      </c>
      <c r="D13" s="17">
        <v>130.6</v>
      </c>
      <c r="E13" s="17">
        <v>153.845</v>
      </c>
      <c r="F13" s="17">
        <v>156.8</v>
      </c>
      <c r="G13" s="17">
        <v>176.5</v>
      </c>
    </row>
    <row r="14" spans="1:7" ht="13.5">
      <c r="A14" s="7" t="s">
        <v>14</v>
      </c>
      <c r="B14" s="4">
        <v>0.1</v>
      </c>
      <c r="C14" s="16">
        <v>0</v>
      </c>
      <c r="D14" s="17">
        <v>0</v>
      </c>
      <c r="E14" s="17">
        <v>0</v>
      </c>
      <c r="F14" s="17">
        <v>0</v>
      </c>
      <c r="G14" s="17">
        <v>0</v>
      </c>
    </row>
    <row r="15" spans="1:7" ht="13.5">
      <c r="A15" s="7" t="s">
        <v>0</v>
      </c>
      <c r="B15" s="4">
        <v>5200.1</v>
      </c>
      <c r="C15" s="16">
        <v>5269.1</v>
      </c>
      <c r="D15" s="17">
        <v>5236.7</v>
      </c>
      <c r="E15" s="17">
        <v>4397.753999999999</v>
      </c>
      <c r="F15" s="17">
        <v>4643.25</v>
      </c>
      <c r="G15" s="17">
        <v>5115.84</v>
      </c>
    </row>
    <row r="16" spans="1:7" ht="13.5">
      <c r="A16" s="7" t="s">
        <v>1</v>
      </c>
      <c r="B16" s="4">
        <v>7109.1</v>
      </c>
      <c r="C16" s="16">
        <v>7537.1</v>
      </c>
      <c r="D16" s="17">
        <v>8027.1</v>
      </c>
      <c r="E16" s="17">
        <v>8321.214</v>
      </c>
      <c r="F16" s="17">
        <v>7416.6</v>
      </c>
      <c r="G16" s="17">
        <v>5988.2</v>
      </c>
    </row>
    <row r="17" spans="1:7" ht="13.5">
      <c r="A17" s="7" t="s">
        <v>6</v>
      </c>
      <c r="B17" s="4">
        <v>0.1</v>
      </c>
      <c r="C17" s="16">
        <v>0</v>
      </c>
      <c r="D17" s="17">
        <v>0.2</v>
      </c>
      <c r="E17" s="17">
        <v>0.3</v>
      </c>
      <c r="F17" s="17">
        <v>0</v>
      </c>
      <c r="G17" s="17">
        <v>0</v>
      </c>
    </row>
    <row r="18" spans="1:7" ht="13.5">
      <c r="A18" s="7" t="s">
        <v>3</v>
      </c>
      <c r="B18" s="4">
        <v>0.6</v>
      </c>
      <c r="C18" s="16">
        <v>0</v>
      </c>
      <c r="D18" s="17">
        <v>0</v>
      </c>
      <c r="E18" s="17">
        <v>0.1</v>
      </c>
      <c r="F18" s="17">
        <v>1</v>
      </c>
      <c r="G18" s="17">
        <v>0</v>
      </c>
    </row>
    <row r="19" spans="1:7" ht="13.5">
      <c r="A19" s="7" t="s">
        <v>15</v>
      </c>
      <c r="B19" s="4">
        <v>60.5</v>
      </c>
      <c r="C19" s="16">
        <v>50.1</v>
      </c>
      <c r="D19" s="17">
        <v>42.5</v>
      </c>
      <c r="E19" s="17">
        <v>56.934000000000005</v>
      </c>
      <c r="F19" s="17">
        <v>74.5</v>
      </c>
      <c r="G19" s="17">
        <v>61.3</v>
      </c>
    </row>
    <row r="20" spans="1:7" ht="13.5">
      <c r="A20" s="7" t="s">
        <v>7</v>
      </c>
      <c r="B20" s="4">
        <v>38.3</v>
      </c>
      <c r="C20" s="16">
        <v>5.1</v>
      </c>
      <c r="D20" s="17">
        <v>1.2</v>
      </c>
      <c r="E20" s="17">
        <v>0.847</v>
      </c>
      <c r="F20" s="17">
        <v>0.1</v>
      </c>
      <c r="G20" s="17">
        <v>1</v>
      </c>
    </row>
    <row r="21" spans="1:7" ht="13.5">
      <c r="A21" s="10" t="s">
        <v>20</v>
      </c>
      <c r="B21" s="20">
        <f aca="true" t="shared" si="0" ref="B21:G21">SUM(B6:B20)</f>
        <v>12822.400000000001</v>
      </c>
      <c r="C21" s="21">
        <f t="shared" si="0"/>
        <v>13270.2</v>
      </c>
      <c r="D21" s="21">
        <f t="shared" si="0"/>
        <v>13688.800000000003</v>
      </c>
      <c r="E21" s="21">
        <f t="shared" si="0"/>
        <v>13251.369999999997</v>
      </c>
      <c r="F21" s="21">
        <f t="shared" si="0"/>
        <v>12708.750000000002</v>
      </c>
      <c r="G21" s="21">
        <f t="shared" si="0"/>
        <v>11684.18</v>
      </c>
    </row>
    <row r="22" spans="1:7" ht="12.75">
      <c r="A22" s="24"/>
      <c r="B22" s="25"/>
      <c r="C22" s="25"/>
      <c r="D22" s="25"/>
      <c r="E22" s="25"/>
      <c r="F22" s="25"/>
      <c r="G22" s="27"/>
    </row>
    <row r="23" spans="1:7" ht="13.5">
      <c r="A23" s="7" t="s">
        <v>21</v>
      </c>
      <c r="B23" s="4">
        <v>0.4</v>
      </c>
      <c r="C23" s="14">
        <v>0</v>
      </c>
      <c r="D23" s="15">
        <v>0</v>
      </c>
      <c r="E23" s="15">
        <v>0</v>
      </c>
      <c r="F23" s="15">
        <v>0</v>
      </c>
      <c r="G23" s="15">
        <v>0</v>
      </c>
    </row>
    <row r="24" spans="1:7" ht="13.5">
      <c r="A24" s="7" t="s">
        <v>22</v>
      </c>
      <c r="B24" s="4">
        <v>3.1</v>
      </c>
      <c r="C24" s="16">
        <v>0.3</v>
      </c>
      <c r="D24" s="17">
        <v>0.1</v>
      </c>
      <c r="E24" s="17">
        <v>0.9</v>
      </c>
      <c r="F24" s="17">
        <v>1.9</v>
      </c>
      <c r="G24" s="17">
        <v>3</v>
      </c>
    </row>
    <row r="25" spans="1:7" ht="13.5">
      <c r="A25" s="7" t="s">
        <v>23</v>
      </c>
      <c r="B25" s="4">
        <v>61.6</v>
      </c>
      <c r="C25" s="16">
        <v>49.1</v>
      </c>
      <c r="D25" s="17">
        <v>28.7</v>
      </c>
      <c r="E25" s="17">
        <v>40.086999999999996</v>
      </c>
      <c r="F25" s="17">
        <v>25.11</v>
      </c>
      <c r="G25" s="17">
        <v>34.6</v>
      </c>
    </row>
    <row r="26" spans="1:7" ht="13.5">
      <c r="A26" s="7" t="s">
        <v>24</v>
      </c>
      <c r="B26" s="20">
        <f aca="true" t="shared" si="1" ref="B26:G26">SUM(B23:B25)</f>
        <v>65.1</v>
      </c>
      <c r="C26" s="22">
        <f t="shared" si="1"/>
        <v>49.4</v>
      </c>
      <c r="D26" s="21">
        <f t="shared" si="1"/>
        <v>28.8</v>
      </c>
      <c r="E26" s="21">
        <f t="shared" si="1"/>
        <v>40.986999999999995</v>
      </c>
      <c r="F26" s="21">
        <f t="shared" si="1"/>
        <v>27.009999999999998</v>
      </c>
      <c r="G26" s="21">
        <f t="shared" si="1"/>
        <v>37.6</v>
      </c>
    </row>
    <row r="27" spans="1:7" ht="12.75">
      <c r="A27" s="24"/>
      <c r="B27" s="25"/>
      <c r="C27" s="25"/>
      <c r="D27" s="25"/>
      <c r="E27" s="25"/>
      <c r="F27" s="25"/>
      <c r="G27" s="27"/>
    </row>
    <row r="28" spans="1:7" ht="13.5">
      <c r="A28" s="7" t="s">
        <v>25</v>
      </c>
      <c r="B28" s="4">
        <v>0</v>
      </c>
      <c r="C28" s="14">
        <v>0</v>
      </c>
      <c r="D28" s="15">
        <v>0</v>
      </c>
      <c r="E28" s="15">
        <v>0</v>
      </c>
      <c r="F28" s="15">
        <v>0</v>
      </c>
      <c r="G28" s="15">
        <v>27.4</v>
      </c>
    </row>
    <row r="29" spans="1:7" ht="13.5">
      <c r="A29" s="7" t="s">
        <v>26</v>
      </c>
      <c r="B29" s="4">
        <v>0</v>
      </c>
      <c r="C29" s="16">
        <v>0</v>
      </c>
      <c r="D29" s="17">
        <v>10.1</v>
      </c>
      <c r="E29" s="17">
        <v>12.7</v>
      </c>
      <c r="F29" s="17">
        <v>10.2</v>
      </c>
      <c r="G29" s="17">
        <v>7.8</v>
      </c>
    </row>
    <row r="30" spans="1:7" ht="13.5">
      <c r="A30" s="7" t="s">
        <v>27</v>
      </c>
      <c r="B30" s="4">
        <v>17.5</v>
      </c>
      <c r="C30" s="16">
        <v>6</v>
      </c>
      <c r="D30" s="17">
        <v>11.6</v>
      </c>
      <c r="E30" s="17">
        <v>11.2</v>
      </c>
      <c r="F30" s="17">
        <v>13.6</v>
      </c>
      <c r="G30" s="17">
        <v>10</v>
      </c>
    </row>
    <row r="31" spans="1:7" ht="13.5">
      <c r="A31" s="7" t="s">
        <v>28</v>
      </c>
      <c r="B31" s="4">
        <v>454.7</v>
      </c>
      <c r="C31" s="16">
        <v>327.1</v>
      </c>
      <c r="D31" s="17">
        <v>281.2</v>
      </c>
      <c r="E31" s="17">
        <v>275.6</v>
      </c>
      <c r="F31" s="17">
        <v>323</v>
      </c>
      <c r="G31" s="17">
        <v>376.5</v>
      </c>
    </row>
    <row r="32" spans="1:7" ht="13.5">
      <c r="A32" s="7" t="s">
        <v>29</v>
      </c>
      <c r="B32" s="4">
        <v>0</v>
      </c>
      <c r="C32" s="16">
        <v>0.3</v>
      </c>
      <c r="D32" s="17">
        <v>0</v>
      </c>
      <c r="E32" s="17">
        <v>0</v>
      </c>
      <c r="F32" s="17">
        <v>0</v>
      </c>
      <c r="G32" s="17">
        <v>0.1</v>
      </c>
    </row>
    <row r="33" spans="1:7" ht="13.5">
      <c r="A33" s="7" t="s">
        <v>8</v>
      </c>
      <c r="B33" s="4">
        <v>2004.4</v>
      </c>
      <c r="C33" s="16">
        <v>1766.2</v>
      </c>
      <c r="D33" s="17">
        <v>1423.5</v>
      </c>
      <c r="E33" s="17">
        <v>1595.051</v>
      </c>
      <c r="F33" s="17">
        <v>1754.97</v>
      </c>
      <c r="G33" s="17">
        <v>1520</v>
      </c>
    </row>
    <row r="34" spans="1:7" ht="13.5">
      <c r="A34" s="7" t="s">
        <v>30</v>
      </c>
      <c r="B34" s="4">
        <v>0</v>
      </c>
      <c r="C34" s="16">
        <v>0</v>
      </c>
      <c r="D34" s="17">
        <v>0</v>
      </c>
      <c r="E34" s="17">
        <v>0</v>
      </c>
      <c r="F34" s="17">
        <v>0</v>
      </c>
      <c r="G34" s="17">
        <v>0</v>
      </c>
    </row>
    <row r="35" spans="1:7" ht="13.5">
      <c r="A35" s="7" t="s">
        <v>31</v>
      </c>
      <c r="B35" s="4">
        <v>0.1</v>
      </c>
      <c r="C35" s="16">
        <v>1.6</v>
      </c>
      <c r="D35" s="17">
        <v>0.8</v>
      </c>
      <c r="E35" s="17">
        <v>1.2</v>
      </c>
      <c r="F35" s="17">
        <v>0.6</v>
      </c>
      <c r="G35" s="17">
        <v>0.9</v>
      </c>
    </row>
    <row r="36" spans="1:7" ht="13.5">
      <c r="A36" s="7" t="s">
        <v>32</v>
      </c>
      <c r="B36" s="4">
        <v>0</v>
      </c>
      <c r="C36" s="16">
        <v>0.5</v>
      </c>
      <c r="D36" s="17">
        <v>0.3</v>
      </c>
      <c r="E36" s="17">
        <v>2.5</v>
      </c>
      <c r="F36" s="17">
        <v>9.9</v>
      </c>
      <c r="G36" s="17">
        <v>0.3</v>
      </c>
    </row>
    <row r="37" spans="1:7" ht="13.5">
      <c r="A37" s="7" t="s">
        <v>13</v>
      </c>
      <c r="B37" s="4">
        <v>3495.6</v>
      </c>
      <c r="C37" s="16">
        <v>4129.7</v>
      </c>
      <c r="D37" s="17">
        <v>3989.6</v>
      </c>
      <c r="E37" s="17">
        <v>4382.961</v>
      </c>
      <c r="F37" s="17">
        <v>3251.37</v>
      </c>
      <c r="G37" s="17">
        <v>2824.48</v>
      </c>
    </row>
    <row r="38" spans="1:7" ht="13.5">
      <c r="A38" s="7" t="s">
        <v>33</v>
      </c>
      <c r="B38" s="4">
        <v>29.2</v>
      </c>
      <c r="C38" s="16">
        <v>70.3</v>
      </c>
      <c r="D38" s="17">
        <v>93.3</v>
      </c>
      <c r="E38" s="17">
        <v>100.7</v>
      </c>
      <c r="F38" s="17">
        <v>126.9</v>
      </c>
      <c r="G38" s="17">
        <v>203.1</v>
      </c>
    </row>
    <row r="39" spans="1:7" ht="13.5">
      <c r="A39" s="7" t="s">
        <v>34</v>
      </c>
      <c r="B39" s="4">
        <v>0</v>
      </c>
      <c r="C39" s="16">
        <v>0</v>
      </c>
      <c r="D39" s="17">
        <v>0</v>
      </c>
      <c r="E39" s="17">
        <v>0</v>
      </c>
      <c r="F39" s="17">
        <v>18.8</v>
      </c>
      <c r="G39" s="17">
        <v>22.9</v>
      </c>
    </row>
    <row r="40" spans="1:7" ht="13.5">
      <c r="A40" s="7" t="s">
        <v>16</v>
      </c>
      <c r="B40" s="4">
        <v>7479.1</v>
      </c>
      <c r="C40" s="16">
        <v>5038.4</v>
      </c>
      <c r="D40" s="17">
        <v>4101.5</v>
      </c>
      <c r="E40" s="17">
        <v>4179.808</v>
      </c>
      <c r="F40" s="17">
        <v>4591.58</v>
      </c>
      <c r="G40" s="17">
        <v>4429.5</v>
      </c>
    </row>
    <row r="41" spans="1:7" ht="13.5">
      <c r="A41" s="7" t="s">
        <v>35</v>
      </c>
      <c r="B41" s="4">
        <v>861.1</v>
      </c>
      <c r="C41" s="16">
        <v>651.7</v>
      </c>
      <c r="D41" s="17">
        <v>871.7</v>
      </c>
      <c r="E41" s="17">
        <v>590.477</v>
      </c>
      <c r="F41" s="17">
        <v>556.08</v>
      </c>
      <c r="G41" s="17">
        <v>605.45</v>
      </c>
    </row>
    <row r="42" spans="1:7" ht="13.5">
      <c r="A42" s="7" t="s">
        <v>36</v>
      </c>
      <c r="B42" s="4">
        <v>5.7</v>
      </c>
      <c r="C42" s="16">
        <v>0.9</v>
      </c>
      <c r="D42" s="17">
        <v>0.1</v>
      </c>
      <c r="E42" s="17">
        <v>0.5</v>
      </c>
      <c r="F42" s="17">
        <v>0.4</v>
      </c>
      <c r="G42" s="17">
        <v>3.2</v>
      </c>
    </row>
    <row r="43" spans="1:7" ht="13.5">
      <c r="A43" s="7" t="s">
        <v>37</v>
      </c>
      <c r="B43" s="4">
        <v>0</v>
      </c>
      <c r="C43" s="16">
        <v>0</v>
      </c>
      <c r="D43" s="17">
        <v>0</v>
      </c>
      <c r="E43" s="17">
        <v>0</v>
      </c>
      <c r="F43" s="17">
        <v>122.61</v>
      </c>
      <c r="G43" s="17">
        <v>130.6</v>
      </c>
    </row>
    <row r="44" spans="1:7" ht="12.75">
      <c r="A44" s="11" t="s">
        <v>38</v>
      </c>
      <c r="B44" s="20">
        <f aca="true" t="shared" si="2" ref="B44:G44">SUM(B28:B43)</f>
        <v>14347.4</v>
      </c>
      <c r="C44" s="21">
        <f t="shared" si="2"/>
        <v>11992.699999999999</v>
      </c>
      <c r="D44" s="21">
        <f t="shared" si="2"/>
        <v>10783.700000000003</v>
      </c>
      <c r="E44" s="21">
        <f t="shared" si="2"/>
        <v>11152.697000000002</v>
      </c>
      <c r="F44" s="21">
        <f t="shared" si="2"/>
        <v>10780.009999999998</v>
      </c>
      <c r="G44" s="21">
        <f t="shared" si="2"/>
        <v>10162.230000000001</v>
      </c>
    </row>
    <row r="45" spans="1:7" ht="12.75">
      <c r="A45" s="23"/>
      <c r="B45" s="25"/>
      <c r="C45" s="25"/>
      <c r="D45" s="26"/>
      <c r="E45" s="25" t="s">
        <v>41</v>
      </c>
      <c r="F45" s="25"/>
      <c r="G45" s="27"/>
    </row>
    <row r="46" spans="1:7" ht="13.5">
      <c r="A46" s="7" t="s">
        <v>39</v>
      </c>
      <c r="B46" s="4">
        <v>11.4</v>
      </c>
      <c r="C46" s="14">
        <v>103.1</v>
      </c>
      <c r="D46" s="15">
        <v>159.7</v>
      </c>
      <c r="E46" s="15">
        <v>133.959</v>
      </c>
      <c r="F46" s="15">
        <v>243.3</v>
      </c>
      <c r="G46" s="15">
        <v>29</v>
      </c>
    </row>
    <row r="47" ht="13.5">
      <c r="G47" s="5" t="s">
        <v>17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</dc:creator>
  <cp:keywords/>
  <dc:description/>
  <cp:lastModifiedBy>Bartos</cp:lastModifiedBy>
  <dcterms:created xsi:type="dcterms:W3CDTF">2003-08-12T07:33:01Z</dcterms:created>
  <dcterms:modified xsi:type="dcterms:W3CDTF">2003-09-24T08:32:27Z</dcterms:modified>
  <cp:category/>
  <cp:version/>
  <cp:contentType/>
  <cp:contentStatus/>
</cp:coreProperties>
</file>